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ownloads\SIB MAURITANIE\"/>
    </mc:Choice>
  </mc:AlternateContent>
  <bookViews>
    <workbookView xWindow="0" yWindow="0" windowWidth="20490" windowHeight="8445"/>
  </bookViews>
  <sheets>
    <sheet name="Hassi devis chagar " sheetId="3" r:id="rId1"/>
  </sheets>
  <definedNames>
    <definedName name="_Toc13533" localSheetId="0">'Hassi devis chagar '!$A$5</definedName>
    <definedName name="_Toc13534" localSheetId="0">'Hassi devis chagar '!$A$8</definedName>
    <definedName name="_Toc13535" localSheetId="0">'Hassi devis chagar '!#REF!</definedName>
    <definedName name="_Toc13536" localSheetId="0">'Hassi devis chagar '!$A$113</definedName>
    <definedName name="_Toc13538" localSheetId="0">'Hassi devis chagar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3" l="1"/>
  <c r="F29" i="3"/>
  <c r="F91" i="3"/>
  <c r="F92" i="3" l="1"/>
</calcChain>
</file>

<file path=xl/sharedStrings.xml><?xml version="1.0" encoding="utf-8"?>
<sst xmlns="http://schemas.openxmlformats.org/spreadsheetml/2006/main" count="227" uniqueCount="146">
  <si>
    <t xml:space="preserve">Désignation </t>
  </si>
  <si>
    <t>unité</t>
  </si>
  <si>
    <t>Quantité</t>
  </si>
  <si>
    <t>Prix unitaire</t>
  </si>
  <si>
    <t>Prix total</t>
  </si>
  <si>
    <t>N</t>
  </si>
  <si>
    <t>U</t>
  </si>
  <si>
    <t>u</t>
  </si>
  <si>
    <t>m2</t>
  </si>
  <si>
    <t>ff</t>
  </si>
  <si>
    <t>1.1</t>
  </si>
  <si>
    <t>m3</t>
  </si>
  <si>
    <t>1.2</t>
  </si>
  <si>
    <t>FONDATIONS</t>
  </si>
  <si>
    <t>2.1</t>
  </si>
  <si>
    <t>2.2</t>
  </si>
  <si>
    <t>2.3</t>
  </si>
  <si>
    <t xml:space="preserve">TOTAL BATIMENT </t>
  </si>
  <si>
    <t xml:space="preserve">Ouvrages en béton </t>
  </si>
  <si>
    <t xml:space="preserve">Poteaux </t>
  </si>
  <si>
    <t>3.1</t>
  </si>
  <si>
    <t>3.2</t>
  </si>
  <si>
    <t xml:space="preserve">CHAINAGES </t>
  </si>
  <si>
    <t xml:space="preserve">Chainages haut </t>
  </si>
  <si>
    <t>4.1</t>
  </si>
  <si>
    <t>4.2</t>
  </si>
  <si>
    <t>5.1</t>
  </si>
  <si>
    <t>5.2</t>
  </si>
  <si>
    <t>5.3</t>
  </si>
  <si>
    <t>TRAITEMENT DES SOLS</t>
  </si>
  <si>
    <t>Remblais à l'arrière des parois des fosses</t>
  </si>
  <si>
    <t>Dallage devant porte ep 8 cm</t>
  </si>
  <si>
    <t>6.1</t>
  </si>
  <si>
    <t>6.2</t>
  </si>
  <si>
    <t>6.3</t>
  </si>
  <si>
    <t>OUVRAGES EN AGGLOS DE CIMENT</t>
  </si>
  <si>
    <t>Maçonnerie en blocs pleins fosse &gt; 9 rangs</t>
  </si>
  <si>
    <t>Maçonnerie en blocs creux &gt; 10 rangs</t>
  </si>
  <si>
    <t>7.1</t>
  </si>
  <si>
    <t>7.3</t>
  </si>
  <si>
    <t>7.4</t>
  </si>
  <si>
    <t>Gargouille</t>
  </si>
  <si>
    <t>7.5</t>
  </si>
  <si>
    <t>MENUISERIES MÉTALLIQUES</t>
  </si>
  <si>
    <t>Portes P4 80 x 198 cm</t>
  </si>
  <si>
    <t>8.1</t>
  </si>
  <si>
    <t>REVÊTEMENTS</t>
  </si>
  <si>
    <t xml:space="preserve"> Enduits tous murs intérieurs enterrés 3 rangs</t>
  </si>
  <si>
    <t xml:space="preserve"> Enduits Plafond</t>
  </si>
  <si>
    <t xml:space="preserve"> Enduits tous murs intérieurs en élévation au dessus du carrelage</t>
  </si>
  <si>
    <t xml:space="preserve">Mise en œuvre d’une imperméabilisation monocouche de type ALPAL (ou équivalent), adhérée, constituée d'une écran de bitume modifié avec un élastomère SBS, LBM (SBS)-50/G-FP, avec une armature de feutre de polyester renforcé et stabilisé de 150 g/m², avec une autoprotection minérale de couleur gris totalement adhérée avec un chalumeau. </t>
  </si>
  <si>
    <t>9.1</t>
  </si>
  <si>
    <t>9.5</t>
  </si>
  <si>
    <t>9.4</t>
  </si>
  <si>
    <t>9.2</t>
  </si>
  <si>
    <t>9.3</t>
  </si>
  <si>
    <t>PEINTURES INTÉRIEURES EXTERIEURES SUR MAÇONNERIE</t>
  </si>
  <si>
    <t>Tous murs au dessus du carrelage</t>
  </si>
  <si>
    <t>Plafonds</t>
  </si>
  <si>
    <t>Gargouilles</t>
  </si>
  <si>
    <t xml:space="preserve">Application de deux couches de peinture émail glycérophtalique de haute qualité Porte . </t>
  </si>
  <si>
    <t>10.1</t>
  </si>
  <si>
    <t>10.2</t>
  </si>
  <si>
    <t>10.3</t>
  </si>
  <si>
    <t>10.4</t>
  </si>
  <si>
    <t>Excavation de la fosse ( Longueur 2,5m largeur 2 et hauteur 2m</t>
  </si>
  <si>
    <t xml:space="preserve">Fouille en puits </t>
  </si>
  <si>
    <t xml:space="preserve">Béton de propreté fond des fouilles </t>
  </si>
  <si>
    <t>Semelles isolées (60 x 60 x 15 cm) pour fosse</t>
  </si>
  <si>
    <t xml:space="preserve">Semelles isolées (60 x 60 x 15 cm) pour toilette </t>
  </si>
  <si>
    <t xml:space="preserve">Poteaux fosse </t>
  </si>
  <si>
    <t xml:space="preserve">Amorce Poteaux et poteaux  toilette </t>
  </si>
  <si>
    <t xml:space="preserve">Chainages bas toilette </t>
  </si>
  <si>
    <t>Chainages  fosse</t>
  </si>
  <si>
    <t xml:space="preserve">PLANCHERS </t>
  </si>
  <si>
    <t xml:space="preserve">Planchers 16+4 poutrelles-hourdis (60x20x12) et dalle de compression </t>
  </si>
  <si>
    <t xml:space="preserve"> Plancher plein</t>
  </si>
  <si>
    <t>Dallage toilette</t>
  </si>
  <si>
    <t>Muret d'acrotère &gt; 2 rang</t>
  </si>
  <si>
    <t xml:space="preserve"> Enduits tous murs extérieurs </t>
  </si>
  <si>
    <t>10.5</t>
  </si>
  <si>
    <t>9.6</t>
  </si>
  <si>
    <t>9.7</t>
  </si>
  <si>
    <t xml:space="preserve">Carreaux sols </t>
  </si>
  <si>
    <t xml:space="preserve">carreaux faience </t>
  </si>
  <si>
    <t xml:space="preserve">MENUISERIE </t>
  </si>
  <si>
    <t>Traitement des fissures (ouverture et rebouchage par mortier de ciment)</t>
  </si>
  <si>
    <t>Démolition du dallage et réalisation d’un autre  dallage  de 10 cm  d'epaisseur en béton armé dosé à 300kg/m3(largeur 1m)</t>
  </si>
  <si>
    <t xml:space="preserve">Achat et montage des serrures de portes </t>
  </si>
  <si>
    <t xml:space="preserve">Nous recommandons une installation encastré qui passe par les murs pour ne pas déranger le carreau sol (voir plan électricité) </t>
  </si>
  <si>
    <t>Gaine tube orange</t>
  </si>
  <si>
    <t>Câble électrique 1.5 trois fil avec terre</t>
  </si>
  <si>
    <t>Câble électrique 2.5 trois fil avec terre</t>
  </si>
  <si>
    <t>Hublot pour ampoule led</t>
  </si>
  <si>
    <t>Interrupteur encastré SA blanc</t>
  </si>
  <si>
    <t>Prise électrique 16A 2P+T</t>
  </si>
  <si>
    <t>Coffret modulaire 2 rangées</t>
  </si>
  <si>
    <t>Modulaire 16A</t>
  </si>
  <si>
    <t>DDR 40A - 30 mA</t>
  </si>
  <si>
    <t xml:space="preserve">Reglette </t>
  </si>
  <si>
    <t>5.4</t>
  </si>
  <si>
    <t>5.5</t>
  </si>
  <si>
    <t>5.6</t>
  </si>
  <si>
    <t>5.7</t>
  </si>
  <si>
    <t>5.8</t>
  </si>
  <si>
    <t>5.9</t>
  </si>
  <si>
    <t>5.10</t>
  </si>
  <si>
    <t>Peinture</t>
  </si>
  <si>
    <r>
      <t>Intérieur</t>
    </r>
    <r>
      <rPr>
        <sz val="12"/>
        <color rgb="FF000000"/>
        <rFont val="Calibri"/>
        <family val="2"/>
        <scheme val="minor"/>
      </rPr>
      <t xml:space="preserve"> : Peinture à l’eau </t>
    </r>
  </si>
  <si>
    <r>
      <t>Extérieur :</t>
    </r>
    <r>
      <rPr>
        <sz val="12"/>
        <color rgb="FF000000"/>
        <rFont val="Calibri"/>
        <family val="2"/>
        <scheme val="minor"/>
      </rPr>
      <t>Peinture à eau  sur façade principale</t>
    </r>
  </si>
  <si>
    <r>
      <t xml:space="preserve">Extérieur : </t>
    </r>
    <r>
      <rPr>
        <sz val="12"/>
        <color rgb="FF000000"/>
        <rFont val="Calibri"/>
        <family val="2"/>
        <scheme val="minor"/>
      </rPr>
      <t>enduit tyrolienne</t>
    </r>
  </si>
  <si>
    <t xml:space="preserve">   Peinture à l’huile sur les ouvrages en acier  fenêtres et grilles  </t>
  </si>
  <si>
    <t>6.4</t>
  </si>
  <si>
    <t>6.5</t>
  </si>
  <si>
    <r>
      <t>Sous plafond :</t>
    </r>
    <r>
      <rPr>
        <sz val="12"/>
        <color rgb="FF000000"/>
        <rFont val="Calibri"/>
        <family val="2"/>
        <scheme val="minor"/>
      </rPr>
      <t xml:space="preserve"> Peinture à l’eau</t>
    </r>
  </si>
  <si>
    <t>Crée une porte de sortie de secours  à l’intérieur de la salle de réunion en transformant la fenêtre sud en une porte</t>
  </si>
  <si>
    <t xml:space="preserve"> Fourniture et pose  d’extincteurs</t>
  </si>
  <si>
    <t xml:space="preserve">enduit  tyrolienne </t>
  </si>
  <si>
    <t>changement des grilles par des briques et rehausser de deux rangs.</t>
  </si>
  <si>
    <t xml:space="preserve">Maçonnerie en blocs creux </t>
  </si>
  <si>
    <t xml:space="preserve">rehaussement des poteaux </t>
  </si>
  <si>
    <t>chainages haut mur  ( 15x15x 93 ml)</t>
  </si>
  <si>
    <t xml:space="preserve">enduit ciment sur les deux rangs plus place grille </t>
  </si>
  <si>
    <t xml:space="preserve">Enduit tyrolienne sur mur à 100% </t>
  </si>
  <si>
    <t>1.3</t>
  </si>
  <si>
    <t>1.4</t>
  </si>
  <si>
    <t>1.5</t>
  </si>
  <si>
    <t>petite porte de 1x 2 m (portail piéton Cadre f: tube 80x40x3 avec  tôle conteneur 12 mm)</t>
  </si>
  <si>
    <r>
      <rPr>
        <sz val="12"/>
        <color rgb="FF000000"/>
        <rFont val="Calibri"/>
        <family val="2"/>
        <scheme val="minor"/>
      </rPr>
      <t>Barbelé de protection avec cornière sur le mu</t>
    </r>
    <r>
      <rPr>
        <sz val="10"/>
        <color rgb="FF000000"/>
        <rFont val="Arial"/>
        <family val="2"/>
      </rPr>
      <t xml:space="preserve">r , fourniture et pose </t>
    </r>
  </si>
  <si>
    <t>ml</t>
  </si>
  <si>
    <t>TOTAL TOILETTES</t>
  </si>
  <si>
    <t xml:space="preserve">TOTAL CLOTURE </t>
  </si>
  <si>
    <t xml:space="preserve">TOTAL HASSI CHEGAR </t>
  </si>
  <si>
    <t>2.4</t>
  </si>
  <si>
    <t xml:space="preserve">Révision des lames persienne des fenêtres métalliques en mettant des crochets Y/C la peinture </t>
  </si>
  <si>
    <t xml:space="preserve">A. Batiment pricipal  (réhabilitation) </t>
  </si>
  <si>
    <t xml:space="preserve">B . </t>
  </si>
  <si>
    <t>Toilette ( construction)</t>
  </si>
  <si>
    <t xml:space="preserve">Démolition des aciennes toilettes </t>
  </si>
  <si>
    <t>Nettoyage et replis du chantier</t>
  </si>
  <si>
    <t xml:space="preserve"> C.</t>
  </si>
  <si>
    <t>Clotures (réhabilitation )</t>
  </si>
  <si>
    <t xml:space="preserve">Excavation à ciel ouvert
Excavation de terres à ciel ouvert, dans tout type de terrain, avec moyens manuels, jusqu'à atteindre la cote de profondeur indiquée dans le Projet. </t>
  </si>
  <si>
    <t>Grande porte de 4 x2m (portail véhicules Cadre : tube 80x40x3 avec tôle conteneur 12 mm).</t>
  </si>
  <si>
    <t xml:space="preserve">I.centre de protection de Hassi Chegar </t>
  </si>
  <si>
    <t xml:space="preserve">Devis estimatif de Réhabilitation et Construction du centre protection
 a Hassi Chegar et Dafor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</si>
</sst>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rgb="FF0D0D0D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92"/>
  <sheetViews>
    <sheetView tabSelected="1" zoomScale="78" zoomScaleNormal="78" workbookViewId="0">
      <selection activeCell="E39" sqref="E39"/>
    </sheetView>
  </sheetViews>
  <sheetFormatPr baseColWidth="10" defaultColWidth="10.85546875" defaultRowHeight="15" x14ac:dyDescent="0.25"/>
  <cols>
    <col min="1" max="1" width="6.140625" style="2" customWidth="1"/>
    <col min="2" max="2" width="58.42578125" style="4" customWidth="1"/>
    <col min="3" max="3" width="8" style="31" customWidth="1"/>
    <col min="4" max="4" width="9" style="31" customWidth="1"/>
    <col min="5" max="5" width="15.140625" style="2" customWidth="1"/>
    <col min="6" max="6" width="18.5703125" style="2" customWidth="1"/>
    <col min="7" max="7" width="11.42578125" style="2"/>
    <col min="8" max="8" width="38.42578125" style="3" customWidth="1"/>
    <col min="9" max="9" width="11.42578125" style="2" customWidth="1"/>
    <col min="10" max="16384" width="10.85546875" style="2"/>
  </cols>
  <sheetData>
    <row r="1" spans="1:6" ht="15.75" thickBot="1" x14ac:dyDescent="0.3"/>
    <row r="2" spans="1:6" ht="38.1" customHeight="1" x14ac:dyDescent="0.25">
      <c r="A2" s="43" t="s">
        <v>145</v>
      </c>
      <c r="B2" s="44"/>
      <c r="C2" s="44"/>
      <c r="D2" s="44"/>
      <c r="E2" s="44"/>
      <c r="F2" s="45"/>
    </row>
    <row r="3" spans="1:6" ht="21" x14ac:dyDescent="0.25">
      <c r="A3" s="46" t="s">
        <v>144</v>
      </c>
      <c r="B3" s="46"/>
      <c r="C3" s="46"/>
      <c r="D3" s="46"/>
      <c r="E3" s="46"/>
      <c r="F3" s="46"/>
    </row>
    <row r="4" spans="1:6" ht="22.5" customHeight="1" x14ac:dyDescent="0.25">
      <c r="A4" s="47" t="s">
        <v>135</v>
      </c>
      <c r="B4" s="47"/>
      <c r="C4" s="47"/>
      <c r="D4" s="47"/>
      <c r="E4" s="47"/>
      <c r="F4" s="47"/>
    </row>
    <row r="5" spans="1:6" ht="22.5" customHeight="1" x14ac:dyDescent="0.25">
      <c r="A5" s="20" t="s">
        <v>5</v>
      </c>
      <c r="B5" s="12" t="s">
        <v>0</v>
      </c>
      <c r="C5" s="20" t="s">
        <v>1</v>
      </c>
      <c r="D5" s="20" t="s">
        <v>2</v>
      </c>
      <c r="E5" s="20" t="s">
        <v>3</v>
      </c>
      <c r="F5" s="20" t="s">
        <v>4</v>
      </c>
    </row>
    <row r="6" spans="1:6" ht="31.5" x14ac:dyDescent="0.25">
      <c r="A6" s="20">
        <v>1</v>
      </c>
      <c r="B6" s="1" t="s">
        <v>134</v>
      </c>
      <c r="C6" s="32" t="s">
        <v>7</v>
      </c>
      <c r="D6" s="32">
        <v>9</v>
      </c>
      <c r="E6" s="9"/>
      <c r="F6" s="9"/>
    </row>
    <row r="7" spans="1:6" ht="19.5" customHeight="1" x14ac:dyDescent="0.25">
      <c r="A7" s="20">
        <v>2</v>
      </c>
      <c r="B7" s="38" t="s">
        <v>86</v>
      </c>
      <c r="C7" s="32" t="s">
        <v>9</v>
      </c>
      <c r="D7" s="32">
        <v>1</v>
      </c>
      <c r="E7" s="9"/>
      <c r="F7" s="9"/>
    </row>
    <row r="8" spans="1:6" ht="39.6" customHeight="1" x14ac:dyDescent="0.25">
      <c r="A8" s="20">
        <v>3</v>
      </c>
      <c r="B8" s="1" t="s">
        <v>87</v>
      </c>
      <c r="C8" s="32" t="s">
        <v>11</v>
      </c>
      <c r="D8" s="32">
        <v>4.28</v>
      </c>
      <c r="E8" s="9"/>
      <c r="F8" s="9"/>
    </row>
    <row r="9" spans="1:6" ht="15.75" x14ac:dyDescent="0.25">
      <c r="A9" s="20">
        <v>4</v>
      </c>
      <c r="B9" s="38" t="s">
        <v>88</v>
      </c>
      <c r="C9" s="32" t="s">
        <v>6</v>
      </c>
      <c r="D9" s="32">
        <v>6</v>
      </c>
      <c r="E9" s="9"/>
      <c r="F9" s="9"/>
    </row>
    <row r="10" spans="1:6" ht="21" customHeight="1" x14ac:dyDescent="0.25">
      <c r="A10" s="20">
        <v>5</v>
      </c>
      <c r="B10" s="48" t="s">
        <v>89</v>
      </c>
      <c r="C10" s="48"/>
      <c r="D10" s="48"/>
      <c r="E10" s="48"/>
      <c r="F10" s="48"/>
    </row>
    <row r="11" spans="1:6" ht="15.75" x14ac:dyDescent="0.25">
      <c r="A11" s="20" t="s">
        <v>26</v>
      </c>
      <c r="B11" s="1" t="s">
        <v>90</v>
      </c>
      <c r="C11" s="32" t="s">
        <v>7</v>
      </c>
      <c r="D11" s="32">
        <v>250</v>
      </c>
      <c r="E11" s="9"/>
      <c r="F11" s="9"/>
    </row>
    <row r="12" spans="1:6" ht="15.75" x14ac:dyDescent="0.25">
      <c r="A12" s="20" t="s">
        <v>27</v>
      </c>
      <c r="B12" s="1" t="s">
        <v>91</v>
      </c>
      <c r="C12" s="32" t="s">
        <v>7</v>
      </c>
      <c r="D12" s="32">
        <v>125</v>
      </c>
      <c r="E12" s="9"/>
      <c r="F12" s="9"/>
    </row>
    <row r="13" spans="1:6" ht="15.75" x14ac:dyDescent="0.25">
      <c r="A13" s="20" t="s">
        <v>28</v>
      </c>
      <c r="B13" s="1" t="s">
        <v>92</v>
      </c>
      <c r="C13" s="32" t="s">
        <v>7</v>
      </c>
      <c r="D13" s="32">
        <v>125</v>
      </c>
      <c r="E13" s="9"/>
      <c r="F13" s="9"/>
    </row>
    <row r="14" spans="1:6" ht="15.75" x14ac:dyDescent="0.25">
      <c r="A14" s="20" t="s">
        <v>100</v>
      </c>
      <c r="B14" s="1" t="s">
        <v>99</v>
      </c>
      <c r="C14" s="32" t="s">
        <v>7</v>
      </c>
      <c r="D14" s="32">
        <v>6</v>
      </c>
      <c r="E14" s="9"/>
      <c r="F14" s="9"/>
    </row>
    <row r="15" spans="1:6" ht="15.75" x14ac:dyDescent="0.25">
      <c r="A15" s="20" t="s">
        <v>101</v>
      </c>
      <c r="B15" s="1" t="s">
        <v>93</v>
      </c>
      <c r="C15" s="32" t="s">
        <v>7</v>
      </c>
      <c r="D15" s="32">
        <v>1</v>
      </c>
      <c r="E15" s="9"/>
      <c r="F15" s="9"/>
    </row>
    <row r="16" spans="1:6" ht="15.75" x14ac:dyDescent="0.25">
      <c r="A16" s="20" t="s">
        <v>102</v>
      </c>
      <c r="B16" s="1" t="s">
        <v>94</v>
      </c>
      <c r="C16" s="32" t="s">
        <v>7</v>
      </c>
      <c r="D16" s="32">
        <v>7</v>
      </c>
      <c r="E16" s="9"/>
      <c r="F16" s="9"/>
    </row>
    <row r="17" spans="1:6" ht="15.75" x14ac:dyDescent="0.25">
      <c r="A17" s="20" t="s">
        <v>103</v>
      </c>
      <c r="B17" s="1" t="s">
        <v>95</v>
      </c>
      <c r="C17" s="32" t="s">
        <v>7</v>
      </c>
      <c r="D17" s="32">
        <v>14</v>
      </c>
      <c r="E17" s="9"/>
      <c r="F17" s="9"/>
    </row>
    <row r="18" spans="1:6" ht="15.75" x14ac:dyDescent="0.25">
      <c r="A18" s="20" t="s">
        <v>104</v>
      </c>
      <c r="B18" s="1" t="s">
        <v>96</v>
      </c>
      <c r="C18" s="32" t="s">
        <v>7</v>
      </c>
      <c r="D18" s="32">
        <v>1</v>
      </c>
      <c r="E18" s="9"/>
      <c r="F18" s="9"/>
    </row>
    <row r="19" spans="1:6" ht="18.75" x14ac:dyDescent="0.25">
      <c r="A19" s="20" t="s">
        <v>105</v>
      </c>
      <c r="B19" s="15" t="s">
        <v>98</v>
      </c>
      <c r="C19" s="32" t="s">
        <v>7</v>
      </c>
      <c r="D19" s="32">
        <v>1</v>
      </c>
      <c r="E19" s="9"/>
      <c r="F19" s="9"/>
    </row>
    <row r="20" spans="1:6" ht="15.75" x14ac:dyDescent="0.25">
      <c r="A20" s="20" t="s">
        <v>106</v>
      </c>
      <c r="B20" s="1" t="s">
        <v>97</v>
      </c>
      <c r="C20" s="32" t="s">
        <v>7</v>
      </c>
      <c r="D20" s="32">
        <v>4</v>
      </c>
      <c r="E20" s="9"/>
      <c r="F20" s="9"/>
    </row>
    <row r="21" spans="1:6" ht="15.75" x14ac:dyDescent="0.25">
      <c r="A21" s="20">
        <v>6</v>
      </c>
      <c r="B21" s="48" t="s">
        <v>107</v>
      </c>
      <c r="C21" s="48"/>
      <c r="D21" s="48"/>
      <c r="E21" s="48"/>
      <c r="F21" s="48"/>
    </row>
    <row r="22" spans="1:6" ht="15.75" x14ac:dyDescent="0.25">
      <c r="A22" s="20" t="s">
        <v>32</v>
      </c>
      <c r="B22" s="39" t="s">
        <v>108</v>
      </c>
      <c r="C22" s="32" t="s">
        <v>8</v>
      </c>
      <c r="D22" s="32">
        <v>262</v>
      </c>
      <c r="E22" s="9"/>
      <c r="F22" s="9"/>
    </row>
    <row r="23" spans="1:6" ht="15.75" x14ac:dyDescent="0.25">
      <c r="A23" s="20" t="s">
        <v>33</v>
      </c>
      <c r="B23" s="39" t="s">
        <v>109</v>
      </c>
      <c r="C23" s="32" t="s">
        <v>8</v>
      </c>
      <c r="D23" s="32">
        <v>28.35</v>
      </c>
      <c r="E23" s="9"/>
      <c r="F23" s="9"/>
    </row>
    <row r="24" spans="1:6" ht="15.75" x14ac:dyDescent="0.25">
      <c r="A24" s="20" t="s">
        <v>34</v>
      </c>
      <c r="B24" s="39" t="s">
        <v>110</v>
      </c>
      <c r="C24" s="32" t="s">
        <v>8</v>
      </c>
      <c r="D24" s="32">
        <v>106</v>
      </c>
      <c r="E24" s="9"/>
      <c r="F24" s="9"/>
    </row>
    <row r="25" spans="1:6" ht="15.75" x14ac:dyDescent="0.25">
      <c r="A25" s="20" t="s">
        <v>112</v>
      </c>
      <c r="B25" s="40" t="s">
        <v>111</v>
      </c>
      <c r="C25" s="32" t="s">
        <v>9</v>
      </c>
      <c r="D25" s="32">
        <v>1</v>
      </c>
      <c r="E25" s="9"/>
      <c r="F25" s="9"/>
    </row>
    <row r="26" spans="1:6" ht="15.75" x14ac:dyDescent="0.25">
      <c r="A26" s="20" t="s">
        <v>113</v>
      </c>
      <c r="B26" s="39" t="s">
        <v>114</v>
      </c>
      <c r="C26" s="32" t="s">
        <v>8</v>
      </c>
      <c r="D26" s="32">
        <v>102</v>
      </c>
      <c r="E26" s="9"/>
      <c r="F26" s="9"/>
    </row>
    <row r="27" spans="1:6" ht="30.95" customHeight="1" x14ac:dyDescent="0.25">
      <c r="A27" s="20">
        <v>7</v>
      </c>
      <c r="B27" s="1" t="s">
        <v>115</v>
      </c>
      <c r="C27" s="32" t="s">
        <v>9</v>
      </c>
      <c r="D27" s="32">
        <v>1</v>
      </c>
      <c r="E27" s="9"/>
      <c r="F27" s="9"/>
    </row>
    <row r="28" spans="1:6" ht="15.75" x14ac:dyDescent="0.25">
      <c r="A28" s="20">
        <v>8</v>
      </c>
      <c r="B28" s="38" t="s">
        <v>116</v>
      </c>
      <c r="C28" s="32" t="s">
        <v>7</v>
      </c>
      <c r="D28" s="32">
        <v>2</v>
      </c>
      <c r="E28" s="9"/>
      <c r="F28" s="9"/>
    </row>
    <row r="29" spans="1:6" ht="15.75" x14ac:dyDescent="0.25">
      <c r="A29" s="42" t="s">
        <v>17</v>
      </c>
      <c r="B29" s="42"/>
      <c r="C29" s="42"/>
      <c r="D29" s="42"/>
      <c r="E29" s="42"/>
      <c r="F29" s="17">
        <f>SUM(F6:F28)</f>
        <v>0</v>
      </c>
    </row>
    <row r="30" spans="1:6" ht="20.45" customHeight="1" x14ac:dyDescent="0.25">
      <c r="A30" s="28" t="s">
        <v>136</v>
      </c>
      <c r="B30" s="29" t="s">
        <v>137</v>
      </c>
      <c r="C30" s="33"/>
      <c r="D30" s="33"/>
      <c r="E30" s="29"/>
      <c r="F30" s="17"/>
    </row>
    <row r="31" spans="1:6" ht="15.6" customHeight="1" x14ac:dyDescent="0.25">
      <c r="A31" s="13" t="s">
        <v>5</v>
      </c>
      <c r="B31" s="27" t="s">
        <v>0</v>
      </c>
      <c r="C31" s="20" t="s">
        <v>1</v>
      </c>
      <c r="D31" s="20" t="s">
        <v>2</v>
      </c>
      <c r="E31" s="20" t="s">
        <v>3</v>
      </c>
      <c r="F31" s="20" t="s">
        <v>4</v>
      </c>
    </row>
    <row r="32" spans="1:6" ht="15.75" x14ac:dyDescent="0.25">
      <c r="A32" s="49" t="s">
        <v>18</v>
      </c>
      <c r="B32" s="49"/>
      <c r="C32" s="49"/>
      <c r="D32" s="49"/>
      <c r="E32" s="49"/>
      <c r="F32" s="49"/>
    </row>
    <row r="33" spans="1:6" ht="15.75" x14ac:dyDescent="0.25">
      <c r="A33" s="27">
        <v>1</v>
      </c>
      <c r="B33" s="27" t="s">
        <v>138</v>
      </c>
      <c r="C33" s="20" t="s">
        <v>9</v>
      </c>
      <c r="D33" s="20">
        <v>1</v>
      </c>
      <c r="E33" s="21"/>
      <c r="F33" s="9"/>
    </row>
    <row r="34" spans="1:6" ht="63" x14ac:dyDescent="0.25">
      <c r="A34" s="26">
        <v>1</v>
      </c>
      <c r="B34" s="14" t="s">
        <v>142</v>
      </c>
      <c r="C34" s="26"/>
      <c r="D34" s="26"/>
      <c r="E34" s="26"/>
      <c r="F34" s="17"/>
    </row>
    <row r="35" spans="1:6" ht="31.5" x14ac:dyDescent="0.25">
      <c r="A35" s="26" t="s">
        <v>10</v>
      </c>
      <c r="B35" s="10" t="s">
        <v>65</v>
      </c>
      <c r="C35" s="34" t="s">
        <v>11</v>
      </c>
      <c r="D35" s="34">
        <v>10</v>
      </c>
      <c r="E35" s="21"/>
      <c r="F35" s="9"/>
    </row>
    <row r="36" spans="1:6" ht="15.75" x14ac:dyDescent="0.25">
      <c r="A36" s="26"/>
      <c r="B36" s="10" t="s">
        <v>66</v>
      </c>
      <c r="C36" s="34" t="s">
        <v>11</v>
      </c>
      <c r="D36" s="34">
        <v>1.78</v>
      </c>
      <c r="E36" s="21"/>
      <c r="F36" s="9"/>
    </row>
    <row r="37" spans="1:6" ht="15.75" x14ac:dyDescent="0.25">
      <c r="A37" s="26" t="s">
        <v>12</v>
      </c>
      <c r="B37" s="10" t="s">
        <v>66</v>
      </c>
      <c r="C37" s="34" t="s">
        <v>11</v>
      </c>
      <c r="D37" s="34">
        <v>1.89</v>
      </c>
      <c r="E37" s="21"/>
      <c r="F37" s="9"/>
    </row>
    <row r="38" spans="1:6" ht="15.75" x14ac:dyDescent="0.25">
      <c r="A38" s="26">
        <v>2</v>
      </c>
      <c r="B38" s="14" t="s">
        <v>13</v>
      </c>
      <c r="C38" s="26"/>
      <c r="D38" s="26"/>
      <c r="E38" s="22"/>
      <c r="F38" s="17"/>
    </row>
    <row r="39" spans="1:6" ht="15.75" x14ac:dyDescent="0.25">
      <c r="A39" s="26" t="s">
        <v>14</v>
      </c>
      <c r="B39" s="5" t="s">
        <v>67</v>
      </c>
      <c r="C39" s="34" t="s">
        <v>11</v>
      </c>
      <c r="D39" s="34">
        <v>0.37</v>
      </c>
      <c r="E39" s="21"/>
      <c r="F39" s="9"/>
    </row>
    <row r="40" spans="1:6" ht="15.75" x14ac:dyDescent="0.25">
      <c r="A40" s="26" t="s">
        <v>15</v>
      </c>
      <c r="B40" s="5" t="s">
        <v>68</v>
      </c>
      <c r="C40" s="34" t="s">
        <v>11</v>
      </c>
      <c r="D40" s="34">
        <v>0.32</v>
      </c>
      <c r="E40" s="21"/>
      <c r="F40" s="9"/>
    </row>
    <row r="41" spans="1:6" ht="15.75" x14ac:dyDescent="0.25">
      <c r="A41" s="26" t="s">
        <v>16</v>
      </c>
      <c r="B41" s="5" t="s">
        <v>69</v>
      </c>
      <c r="C41" s="34" t="s">
        <v>11</v>
      </c>
      <c r="D41" s="34">
        <v>0.32</v>
      </c>
      <c r="E41" s="21"/>
      <c r="F41" s="9"/>
    </row>
    <row r="42" spans="1:6" ht="15.75" x14ac:dyDescent="0.25">
      <c r="A42" s="26">
        <v>3</v>
      </c>
      <c r="B42" s="16" t="s">
        <v>19</v>
      </c>
      <c r="C42" s="26"/>
      <c r="D42" s="26"/>
      <c r="E42" s="21"/>
      <c r="F42" s="16"/>
    </row>
    <row r="43" spans="1:6" ht="15.75" x14ac:dyDescent="0.25">
      <c r="A43" s="26" t="s">
        <v>20</v>
      </c>
      <c r="B43" s="5" t="s">
        <v>70</v>
      </c>
      <c r="C43" s="34" t="s">
        <v>11</v>
      </c>
      <c r="D43" s="34">
        <v>0.22</v>
      </c>
      <c r="E43" s="21"/>
      <c r="F43" s="9"/>
    </row>
    <row r="44" spans="1:6" ht="15.75" x14ac:dyDescent="0.25">
      <c r="A44" s="26" t="s">
        <v>21</v>
      </c>
      <c r="B44" s="5" t="s">
        <v>71</v>
      </c>
      <c r="C44" s="34" t="s">
        <v>11</v>
      </c>
      <c r="D44" s="34">
        <v>0.32400000000000001</v>
      </c>
      <c r="E44" s="21"/>
      <c r="F44" s="9"/>
    </row>
    <row r="45" spans="1:6" ht="15.75" x14ac:dyDescent="0.25">
      <c r="A45" s="26">
        <v>4</v>
      </c>
      <c r="B45" s="16" t="s">
        <v>22</v>
      </c>
      <c r="C45" s="26"/>
      <c r="D45" s="26"/>
      <c r="E45" s="21"/>
      <c r="F45" s="16"/>
    </row>
    <row r="46" spans="1:6" ht="15.75" x14ac:dyDescent="0.25">
      <c r="A46" s="26" t="s">
        <v>24</v>
      </c>
      <c r="B46" s="5" t="s">
        <v>73</v>
      </c>
      <c r="C46" s="34" t="s">
        <v>11</v>
      </c>
      <c r="D46" s="34">
        <v>0.27</v>
      </c>
      <c r="E46" s="21"/>
      <c r="F46" s="9"/>
    </row>
    <row r="47" spans="1:6" ht="15.75" x14ac:dyDescent="0.25">
      <c r="A47" s="26"/>
      <c r="B47" s="5" t="s">
        <v>72</v>
      </c>
      <c r="C47" s="34" t="s">
        <v>11</v>
      </c>
      <c r="D47" s="34">
        <v>0.3</v>
      </c>
      <c r="E47" s="21"/>
      <c r="F47" s="9"/>
    </row>
    <row r="48" spans="1:6" ht="15.75" x14ac:dyDescent="0.25">
      <c r="A48" s="26" t="s">
        <v>25</v>
      </c>
      <c r="B48" s="5" t="s">
        <v>23</v>
      </c>
      <c r="C48" s="34" t="s">
        <v>11</v>
      </c>
      <c r="D48" s="34">
        <v>0.375</v>
      </c>
      <c r="E48" s="21"/>
      <c r="F48" s="9"/>
    </row>
    <row r="49" spans="1:6" ht="15.75" x14ac:dyDescent="0.25">
      <c r="A49" s="26">
        <v>5</v>
      </c>
      <c r="B49" s="16" t="s">
        <v>74</v>
      </c>
      <c r="C49" s="26"/>
      <c r="D49" s="26"/>
      <c r="E49" s="22"/>
      <c r="F49" s="16"/>
    </row>
    <row r="50" spans="1:6" ht="31.5" x14ac:dyDescent="0.25">
      <c r="A50" s="26" t="s">
        <v>27</v>
      </c>
      <c r="B50" s="11" t="s">
        <v>75</v>
      </c>
      <c r="C50" s="34" t="s">
        <v>8</v>
      </c>
      <c r="D50" s="34">
        <v>6</v>
      </c>
      <c r="E50" s="21"/>
      <c r="F50" s="9"/>
    </row>
    <row r="51" spans="1:6" ht="15.75" x14ac:dyDescent="0.25">
      <c r="A51" s="26" t="s">
        <v>28</v>
      </c>
      <c r="B51" s="11" t="s">
        <v>76</v>
      </c>
      <c r="C51" s="34" t="s">
        <v>8</v>
      </c>
      <c r="D51" s="34">
        <v>5</v>
      </c>
      <c r="E51" s="21"/>
      <c r="F51" s="9"/>
    </row>
    <row r="52" spans="1:6" ht="15.75" x14ac:dyDescent="0.25">
      <c r="A52" s="26">
        <v>6</v>
      </c>
      <c r="B52" s="14" t="s">
        <v>29</v>
      </c>
      <c r="C52" s="26"/>
      <c r="D52" s="26"/>
      <c r="E52" s="22"/>
      <c r="F52" s="17"/>
    </row>
    <row r="53" spans="1:6" ht="15.75" x14ac:dyDescent="0.25">
      <c r="A53" s="26" t="s">
        <v>32</v>
      </c>
      <c r="B53" s="5" t="s">
        <v>30</v>
      </c>
      <c r="C53" s="34" t="s">
        <v>11</v>
      </c>
      <c r="D53" s="34">
        <v>5</v>
      </c>
      <c r="E53" s="21"/>
      <c r="F53" s="9"/>
    </row>
    <row r="54" spans="1:6" ht="15.75" x14ac:dyDescent="0.25">
      <c r="A54" s="26" t="s">
        <v>33</v>
      </c>
      <c r="B54" s="11" t="s">
        <v>31</v>
      </c>
      <c r="C54" s="34" t="s">
        <v>11</v>
      </c>
      <c r="D54" s="34">
        <v>0.22</v>
      </c>
      <c r="E54" s="21"/>
      <c r="F54" s="9"/>
    </row>
    <row r="55" spans="1:6" ht="15.75" x14ac:dyDescent="0.25">
      <c r="A55" s="26" t="s">
        <v>34</v>
      </c>
      <c r="B55" s="11" t="s">
        <v>77</v>
      </c>
      <c r="C55" s="34" t="s">
        <v>11</v>
      </c>
      <c r="D55" s="34">
        <v>0.6</v>
      </c>
      <c r="E55" s="21"/>
      <c r="F55" s="9"/>
    </row>
    <row r="56" spans="1:6" ht="15.75" x14ac:dyDescent="0.25">
      <c r="A56" s="26">
        <v>7</v>
      </c>
      <c r="B56" s="18" t="s">
        <v>35</v>
      </c>
      <c r="C56" s="35"/>
      <c r="D56" s="35"/>
      <c r="E56" s="23"/>
      <c r="F56" s="18"/>
    </row>
    <row r="57" spans="1:6" ht="15.75" x14ac:dyDescent="0.25">
      <c r="A57" s="26" t="s">
        <v>38</v>
      </c>
      <c r="B57" s="11" t="s">
        <v>36</v>
      </c>
      <c r="C57" s="34" t="s">
        <v>8</v>
      </c>
      <c r="D57" s="34">
        <v>16.2</v>
      </c>
      <c r="E57" s="21"/>
      <c r="F57" s="9"/>
    </row>
    <row r="58" spans="1:6" ht="15.75" x14ac:dyDescent="0.25">
      <c r="A58" s="26" t="s">
        <v>39</v>
      </c>
      <c r="B58" s="11" t="s">
        <v>37</v>
      </c>
      <c r="C58" s="34" t="s">
        <v>8</v>
      </c>
      <c r="D58" s="34">
        <v>20</v>
      </c>
      <c r="E58" s="21"/>
      <c r="F58" s="9"/>
    </row>
    <row r="59" spans="1:6" ht="15.75" x14ac:dyDescent="0.25">
      <c r="A59" s="26" t="s">
        <v>40</v>
      </c>
      <c r="B59" s="11" t="s">
        <v>78</v>
      </c>
      <c r="C59" s="34" t="s">
        <v>8</v>
      </c>
      <c r="D59" s="34">
        <v>4</v>
      </c>
      <c r="E59" s="21"/>
      <c r="F59" s="9"/>
    </row>
    <row r="60" spans="1:6" ht="15.75" x14ac:dyDescent="0.25">
      <c r="A60" s="26" t="s">
        <v>42</v>
      </c>
      <c r="B60" s="7" t="s">
        <v>41</v>
      </c>
      <c r="C60" s="34" t="s">
        <v>7</v>
      </c>
      <c r="D60" s="34">
        <v>2</v>
      </c>
      <c r="E60" s="21"/>
      <c r="F60" s="9"/>
    </row>
    <row r="61" spans="1:6" ht="15.75" x14ac:dyDescent="0.25">
      <c r="A61" s="26">
        <v>8</v>
      </c>
      <c r="B61" s="18" t="s">
        <v>43</v>
      </c>
      <c r="C61" s="35"/>
      <c r="D61" s="35"/>
      <c r="E61" s="23"/>
      <c r="F61" s="18"/>
    </row>
    <row r="62" spans="1:6" ht="15.75" x14ac:dyDescent="0.25">
      <c r="A62" s="26" t="s">
        <v>45</v>
      </c>
      <c r="B62" s="6" t="s">
        <v>44</v>
      </c>
      <c r="C62" s="34" t="s">
        <v>7</v>
      </c>
      <c r="D62" s="34">
        <v>2</v>
      </c>
      <c r="E62" s="21"/>
      <c r="F62" s="9"/>
    </row>
    <row r="63" spans="1:6" ht="15.75" x14ac:dyDescent="0.25">
      <c r="A63" s="26">
        <v>9</v>
      </c>
      <c r="B63" s="18" t="s">
        <v>46</v>
      </c>
      <c r="C63" s="35"/>
      <c r="D63" s="35"/>
      <c r="E63" s="23"/>
      <c r="F63" s="18"/>
    </row>
    <row r="64" spans="1:6" ht="15.75" x14ac:dyDescent="0.25">
      <c r="A64" s="26" t="s">
        <v>51</v>
      </c>
      <c r="B64" s="7" t="s">
        <v>79</v>
      </c>
      <c r="C64" s="34" t="s">
        <v>8</v>
      </c>
      <c r="D64" s="34">
        <v>24</v>
      </c>
      <c r="E64" s="21"/>
      <c r="F64" s="9"/>
    </row>
    <row r="65" spans="1:7" ht="15.75" x14ac:dyDescent="0.25">
      <c r="A65" s="26" t="s">
        <v>54</v>
      </c>
      <c r="B65" s="11" t="s">
        <v>47</v>
      </c>
      <c r="C65" s="34" t="s">
        <v>8</v>
      </c>
      <c r="D65" s="34">
        <v>5.4</v>
      </c>
      <c r="E65" s="21"/>
      <c r="F65" s="9"/>
    </row>
    <row r="66" spans="1:7" ht="31.5" x14ac:dyDescent="0.25">
      <c r="A66" s="26" t="s">
        <v>55</v>
      </c>
      <c r="B66" s="11" t="s">
        <v>49</v>
      </c>
      <c r="C66" s="34" t="s">
        <v>8</v>
      </c>
      <c r="D66" s="34">
        <v>6</v>
      </c>
      <c r="E66" s="21"/>
      <c r="F66" s="9"/>
    </row>
    <row r="67" spans="1:7" ht="15.75" x14ac:dyDescent="0.25">
      <c r="A67" s="26" t="s">
        <v>53</v>
      </c>
      <c r="B67" s="11" t="s">
        <v>48</v>
      </c>
      <c r="C67" s="34" t="s">
        <v>8</v>
      </c>
      <c r="D67" s="34">
        <v>6</v>
      </c>
      <c r="E67" s="21"/>
      <c r="F67" s="9"/>
    </row>
    <row r="68" spans="1:7" ht="103.5" customHeight="1" x14ac:dyDescent="0.25">
      <c r="A68" s="26" t="s">
        <v>52</v>
      </c>
      <c r="B68" s="7" t="s">
        <v>50</v>
      </c>
      <c r="C68" s="34" t="s">
        <v>8</v>
      </c>
      <c r="D68" s="34">
        <v>10</v>
      </c>
      <c r="E68" s="21"/>
      <c r="F68" s="9"/>
    </row>
    <row r="69" spans="1:7" ht="15.75" x14ac:dyDescent="0.25">
      <c r="A69" s="26" t="s">
        <v>81</v>
      </c>
      <c r="B69" s="7" t="s">
        <v>83</v>
      </c>
      <c r="C69" s="34" t="s">
        <v>8</v>
      </c>
      <c r="D69" s="34">
        <v>10</v>
      </c>
      <c r="E69" s="21"/>
      <c r="F69" s="9"/>
    </row>
    <row r="70" spans="1:7" ht="15.75" x14ac:dyDescent="0.25">
      <c r="A70" s="26" t="s">
        <v>82</v>
      </c>
      <c r="B70" s="7" t="s">
        <v>84</v>
      </c>
      <c r="C70" s="34" t="s">
        <v>8</v>
      </c>
      <c r="D70" s="34">
        <v>18.5</v>
      </c>
      <c r="E70" s="21"/>
      <c r="F70" s="9"/>
    </row>
    <row r="71" spans="1:7" ht="20.100000000000001" customHeight="1" x14ac:dyDescent="0.25">
      <c r="A71" s="26">
        <v>10</v>
      </c>
      <c r="B71" s="8" t="s">
        <v>56</v>
      </c>
      <c r="C71" s="36"/>
      <c r="D71" s="36"/>
      <c r="E71" s="24"/>
      <c r="F71" s="8"/>
    </row>
    <row r="72" spans="1:7" ht="15.75" x14ac:dyDescent="0.25">
      <c r="A72" s="26" t="s">
        <v>61</v>
      </c>
      <c r="B72" s="19" t="s">
        <v>117</v>
      </c>
      <c r="C72" s="37" t="s">
        <v>8</v>
      </c>
      <c r="D72" s="37">
        <v>24</v>
      </c>
      <c r="E72" s="21"/>
      <c r="F72" s="9"/>
    </row>
    <row r="73" spans="1:7" ht="15.75" x14ac:dyDescent="0.25">
      <c r="A73" s="26" t="s">
        <v>62</v>
      </c>
      <c r="B73" s="10" t="s">
        <v>57</v>
      </c>
      <c r="C73" s="34" t="s">
        <v>8</v>
      </c>
      <c r="D73" s="34">
        <v>6</v>
      </c>
      <c r="E73" s="21"/>
      <c r="F73" s="9"/>
    </row>
    <row r="74" spans="1:7" ht="15.75" x14ac:dyDescent="0.25">
      <c r="A74" s="26" t="s">
        <v>63</v>
      </c>
      <c r="B74" s="11" t="s">
        <v>58</v>
      </c>
      <c r="C74" s="34" t="s">
        <v>8</v>
      </c>
      <c r="D74" s="34">
        <v>6</v>
      </c>
      <c r="E74" s="21"/>
      <c r="F74" s="9"/>
    </row>
    <row r="75" spans="1:7" ht="15.75" x14ac:dyDescent="0.25">
      <c r="A75" s="26" t="s">
        <v>64</v>
      </c>
      <c r="B75" s="11" t="s">
        <v>59</v>
      </c>
      <c r="C75" s="26" t="s">
        <v>9</v>
      </c>
      <c r="D75" s="26">
        <v>2</v>
      </c>
      <c r="E75" s="21"/>
      <c r="F75" s="9"/>
    </row>
    <row r="76" spans="1:7" ht="31.5" x14ac:dyDescent="0.25">
      <c r="A76" s="26" t="s">
        <v>80</v>
      </c>
      <c r="B76" s="5" t="s">
        <v>60</v>
      </c>
      <c r="C76" s="26" t="s">
        <v>9</v>
      </c>
      <c r="D76" s="26">
        <v>2</v>
      </c>
      <c r="E76" s="21"/>
      <c r="F76" s="9"/>
    </row>
    <row r="77" spans="1:7" ht="15.75" customHeight="1" x14ac:dyDescent="0.25">
      <c r="A77" s="42" t="s">
        <v>130</v>
      </c>
      <c r="B77" s="50"/>
      <c r="C77" s="50"/>
      <c r="D77" s="50"/>
      <c r="E77" s="50"/>
      <c r="F77" s="17">
        <f>SUM(F33:F76)</f>
        <v>0</v>
      </c>
    </row>
    <row r="78" spans="1:7" ht="21" customHeight="1" x14ac:dyDescent="0.25">
      <c r="A78" s="25" t="s">
        <v>140</v>
      </c>
      <c r="B78" s="30" t="s">
        <v>141</v>
      </c>
      <c r="C78" s="25"/>
      <c r="D78" s="25"/>
      <c r="E78" s="30"/>
      <c r="F78" s="30"/>
    </row>
    <row r="79" spans="1:7" ht="15.75" x14ac:dyDescent="0.25">
      <c r="A79" s="20" t="s">
        <v>5</v>
      </c>
      <c r="B79" s="27" t="s">
        <v>0</v>
      </c>
      <c r="C79" s="20" t="s">
        <v>1</v>
      </c>
      <c r="D79" s="20" t="s">
        <v>2</v>
      </c>
      <c r="E79" s="13" t="s">
        <v>3</v>
      </c>
      <c r="F79" s="13" t="s">
        <v>4</v>
      </c>
    </row>
    <row r="80" spans="1:7" s="3" customFormat="1" ht="15.75" x14ac:dyDescent="0.25">
      <c r="A80" s="26">
        <v>1</v>
      </c>
      <c r="B80" s="48" t="s">
        <v>118</v>
      </c>
      <c r="C80" s="48"/>
      <c r="D80" s="48"/>
      <c r="E80" s="48"/>
      <c r="F80" s="48"/>
      <c r="G80" s="2"/>
    </row>
    <row r="81" spans="1:7" s="3" customFormat="1" ht="15.75" x14ac:dyDescent="0.25">
      <c r="A81" s="26" t="s">
        <v>10</v>
      </c>
      <c r="B81" s="11" t="s">
        <v>119</v>
      </c>
      <c r="C81" s="34" t="s">
        <v>8</v>
      </c>
      <c r="D81" s="34">
        <v>62.4</v>
      </c>
      <c r="E81" s="21"/>
      <c r="F81" s="9"/>
      <c r="G81" s="2"/>
    </row>
    <row r="82" spans="1:7" s="3" customFormat="1" ht="15.75" x14ac:dyDescent="0.25">
      <c r="A82" s="26" t="s">
        <v>12</v>
      </c>
      <c r="B82" s="1" t="s">
        <v>120</v>
      </c>
      <c r="C82" s="34" t="s">
        <v>11</v>
      </c>
      <c r="D82" s="34">
        <v>0.41799999999999998</v>
      </c>
      <c r="E82" s="21"/>
      <c r="F82" s="9"/>
      <c r="G82" s="2"/>
    </row>
    <row r="83" spans="1:7" s="3" customFormat="1" ht="15.75" x14ac:dyDescent="0.25">
      <c r="A83" s="26" t="s">
        <v>124</v>
      </c>
      <c r="B83" s="1" t="s">
        <v>121</v>
      </c>
      <c r="C83" s="34" t="s">
        <v>11</v>
      </c>
      <c r="D83" s="34">
        <v>2.09</v>
      </c>
      <c r="E83" s="21"/>
      <c r="F83" s="9"/>
      <c r="G83" s="2"/>
    </row>
    <row r="84" spans="1:7" s="3" customFormat="1" ht="15.75" x14ac:dyDescent="0.25">
      <c r="A84" s="26" t="s">
        <v>125</v>
      </c>
      <c r="B84" s="1" t="s">
        <v>122</v>
      </c>
      <c r="C84" s="34" t="s">
        <v>8</v>
      </c>
      <c r="D84" s="34">
        <v>128</v>
      </c>
      <c r="E84" s="21"/>
      <c r="F84" s="9"/>
      <c r="G84" s="2"/>
    </row>
    <row r="85" spans="1:7" s="3" customFormat="1" ht="15.75" x14ac:dyDescent="0.25">
      <c r="A85" s="26" t="s">
        <v>126</v>
      </c>
      <c r="B85" s="1" t="s">
        <v>123</v>
      </c>
      <c r="C85" s="34" t="s">
        <v>8</v>
      </c>
      <c r="D85" s="34">
        <v>225</v>
      </c>
      <c r="E85" s="21"/>
      <c r="F85" s="9"/>
      <c r="G85" s="2"/>
    </row>
    <row r="86" spans="1:7" s="3" customFormat="1" ht="15.75" x14ac:dyDescent="0.25">
      <c r="A86" s="26">
        <v>2</v>
      </c>
      <c r="B86" s="14" t="s">
        <v>85</v>
      </c>
      <c r="C86" s="26"/>
      <c r="D86" s="26"/>
      <c r="E86" s="21"/>
      <c r="F86" s="17"/>
      <c r="G86" s="2"/>
    </row>
    <row r="87" spans="1:7" s="3" customFormat="1" ht="31.5" x14ac:dyDescent="0.25">
      <c r="A87" s="26" t="s">
        <v>14</v>
      </c>
      <c r="B87" s="5" t="s">
        <v>143</v>
      </c>
      <c r="C87" s="34" t="s">
        <v>7</v>
      </c>
      <c r="D87" s="34">
        <v>1</v>
      </c>
      <c r="E87" s="21"/>
      <c r="F87" s="9"/>
      <c r="G87" s="2"/>
    </row>
    <row r="88" spans="1:7" s="3" customFormat="1" ht="31.5" x14ac:dyDescent="0.25">
      <c r="A88" s="26" t="s">
        <v>15</v>
      </c>
      <c r="B88" s="1" t="s">
        <v>127</v>
      </c>
      <c r="C88" s="34" t="s">
        <v>7</v>
      </c>
      <c r="D88" s="34">
        <v>1</v>
      </c>
      <c r="E88" s="21"/>
      <c r="F88" s="9"/>
      <c r="G88" s="2"/>
    </row>
    <row r="89" spans="1:7" s="3" customFormat="1" ht="15.75" x14ac:dyDescent="0.25">
      <c r="A89" s="26" t="s">
        <v>16</v>
      </c>
      <c r="B89" s="41" t="s">
        <v>128</v>
      </c>
      <c r="C89" s="34" t="s">
        <v>129</v>
      </c>
      <c r="D89" s="34">
        <v>93</v>
      </c>
      <c r="E89" s="21"/>
      <c r="F89" s="9"/>
      <c r="G89" s="2"/>
    </row>
    <row r="90" spans="1:7" s="3" customFormat="1" ht="15.75" x14ac:dyDescent="0.25">
      <c r="A90" s="26" t="s">
        <v>133</v>
      </c>
      <c r="B90" s="38" t="s">
        <v>139</v>
      </c>
      <c r="C90" s="34" t="s">
        <v>9</v>
      </c>
      <c r="D90" s="34">
        <v>1</v>
      </c>
      <c r="E90" s="21"/>
      <c r="F90" s="9"/>
      <c r="G90" s="2"/>
    </row>
    <row r="91" spans="1:7" s="3" customFormat="1" ht="15.75" x14ac:dyDescent="0.25">
      <c r="A91" s="42" t="s">
        <v>131</v>
      </c>
      <c r="B91" s="42"/>
      <c r="C91" s="42"/>
      <c r="D91" s="42"/>
      <c r="E91" s="42"/>
      <c r="F91" s="17">
        <f>SUM(F81:F90)</f>
        <v>0</v>
      </c>
      <c r="G91" s="2"/>
    </row>
    <row r="92" spans="1:7" s="3" customFormat="1" ht="15.75" x14ac:dyDescent="0.25">
      <c r="A92" s="42" t="s">
        <v>132</v>
      </c>
      <c r="B92" s="42"/>
      <c r="C92" s="42"/>
      <c r="D92" s="42"/>
      <c r="E92" s="42"/>
      <c r="F92" s="17">
        <f>F29+F77+F91</f>
        <v>0</v>
      </c>
      <c r="G92" s="2"/>
    </row>
  </sheetData>
  <mergeCells count="11">
    <mergeCell ref="A91:E91"/>
    <mergeCell ref="A92:E92"/>
    <mergeCell ref="A32:F32"/>
    <mergeCell ref="A77:E77"/>
    <mergeCell ref="B80:F80"/>
    <mergeCell ref="A29:E29"/>
    <mergeCell ref="A2:F2"/>
    <mergeCell ref="A3:F3"/>
    <mergeCell ref="A4:F4"/>
    <mergeCell ref="B10:F10"/>
    <mergeCell ref="B21:F2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Hassi devis chagar </vt:lpstr>
      <vt:lpstr>'Hassi devis chagar '!_Toc13533</vt:lpstr>
      <vt:lpstr>'Hassi devis chagar '!_Toc13534</vt:lpstr>
      <vt:lpstr>'Hassi devis chagar '!_Toc13536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Papis</dc:creator>
  <cp:lastModifiedBy>Utilisateur Windows</cp:lastModifiedBy>
  <dcterms:created xsi:type="dcterms:W3CDTF">2022-02-22T12:05:14Z</dcterms:created>
  <dcterms:modified xsi:type="dcterms:W3CDTF">2023-05-10T23:59:46Z</dcterms:modified>
</cp:coreProperties>
</file>