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ownloads\SIB MAURITANIE\"/>
    </mc:Choice>
  </mc:AlternateContent>
  <bookViews>
    <workbookView xWindow="0" yWindow="0" windowWidth="20490" windowHeight="8445"/>
  </bookViews>
  <sheets>
    <sheet name="LOT3 DE VIVIS OULATA ET ACHEMIM" sheetId="3" r:id="rId1"/>
  </sheets>
  <definedNames>
    <definedName name="_Toc13533" localSheetId="0">'LOT3 DE VIVIS OULATA ET ACHEMIM'!$A$5</definedName>
    <definedName name="_Toc13534" localSheetId="0">'LOT3 DE VIVIS OULATA ET ACHEMIM'!$A$11</definedName>
    <definedName name="_Toc13535" localSheetId="0">'LOT3 DE VIVIS OULATA ET ACHEMIM'!#REF!</definedName>
    <definedName name="_Toc13536" localSheetId="0">'LOT3 DE VIVIS OULATA ET ACHEMIM'!$A$62</definedName>
    <definedName name="_Toc13538" localSheetId="0">'LOT3 DE VIVIS OULATA ET ACHEMIM'!#REF!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3" l="1"/>
  <c r="F38" i="3"/>
  <c r="F39" i="3"/>
  <c r="F37" i="3" l="1"/>
  <c r="F33" i="3" l="1"/>
  <c r="F40" i="3"/>
  <c r="F41" i="3" l="1"/>
  <c r="F48" i="3" s="1"/>
</calcChain>
</file>

<file path=xl/sharedStrings.xml><?xml version="1.0" encoding="utf-8"?>
<sst xmlns="http://schemas.openxmlformats.org/spreadsheetml/2006/main" count="108" uniqueCount="72">
  <si>
    <t xml:space="preserve">Désignation </t>
  </si>
  <si>
    <t>unité</t>
  </si>
  <si>
    <t>Quantité</t>
  </si>
  <si>
    <t>Prix unitaire</t>
  </si>
  <si>
    <t>Prix total</t>
  </si>
  <si>
    <t>N</t>
  </si>
  <si>
    <t>U</t>
  </si>
  <si>
    <t>u</t>
  </si>
  <si>
    <t>m2</t>
  </si>
  <si>
    <t>ff</t>
  </si>
  <si>
    <t>m3</t>
  </si>
  <si>
    <t>2.1</t>
  </si>
  <si>
    <t>2.3</t>
  </si>
  <si>
    <t>5.3</t>
  </si>
  <si>
    <t>6.1</t>
  </si>
  <si>
    <t>6.2</t>
  </si>
  <si>
    <t xml:space="preserve">MENUISERIE </t>
  </si>
  <si>
    <t>Traitement des fissures (ouverture et rebouchage par mortier de ciment)</t>
  </si>
  <si>
    <t xml:space="preserve">Achat et montage des serrures de portes </t>
  </si>
  <si>
    <t>Hublot pour ampoule led</t>
  </si>
  <si>
    <t>Interrupteur encastré SA blanc</t>
  </si>
  <si>
    <t>Prise électrique 16A 2P+T</t>
  </si>
  <si>
    <t>Coffret modulaire 2 rangées</t>
  </si>
  <si>
    <t>Modulaire 16A</t>
  </si>
  <si>
    <t>DDR 40A - 30 mA</t>
  </si>
  <si>
    <t xml:space="preserve">Reglette </t>
  </si>
  <si>
    <t>5.4</t>
  </si>
  <si>
    <t>5.5</t>
  </si>
  <si>
    <t>5.6</t>
  </si>
  <si>
    <t>5.7</t>
  </si>
  <si>
    <t>5.8</t>
  </si>
  <si>
    <t>5.9</t>
  </si>
  <si>
    <t>5.10</t>
  </si>
  <si>
    <t>Peinture</t>
  </si>
  <si>
    <r>
      <t>Intérieur</t>
    </r>
    <r>
      <rPr>
        <sz val="12"/>
        <color rgb="FF000000"/>
        <rFont val="Calibri"/>
        <family val="2"/>
        <scheme val="minor"/>
      </rPr>
      <t xml:space="preserve"> : Peinture à l’eau </t>
    </r>
  </si>
  <si>
    <t>6.4</t>
  </si>
  <si>
    <t>6.5</t>
  </si>
  <si>
    <r>
      <t>Sous plafond :</t>
    </r>
    <r>
      <rPr>
        <sz val="12"/>
        <color rgb="FF000000"/>
        <rFont val="Calibri"/>
        <family val="2"/>
        <scheme val="minor"/>
      </rPr>
      <t xml:space="preserve"> Peinture à l’eau</t>
    </r>
  </si>
  <si>
    <t xml:space="preserve"> Fourniture et pose  d’extincteurs</t>
  </si>
  <si>
    <t>ml</t>
  </si>
  <si>
    <t xml:space="preserve">TOTAL CLOTURE </t>
  </si>
  <si>
    <t>2.4</t>
  </si>
  <si>
    <t>Nettoyage et replis du chantier</t>
  </si>
  <si>
    <t xml:space="preserve"> C.</t>
  </si>
  <si>
    <t>Clotures (réhabilitation )</t>
  </si>
  <si>
    <t>Porte aluminium (Les cadres de fermants et ouvrants sont intactes par contre Partie pleine doit être changé)</t>
  </si>
  <si>
    <t>Moustiquaires fenetre aluminium</t>
  </si>
  <si>
    <t xml:space="preserve">Remblais contre les marches et autour du bâtiment </t>
  </si>
  <si>
    <t>Nous recommandons une révision de l’installation et fourniture et pose (les réglettes, interrupteurs, prise courant  et un coffret avec les modulaires)</t>
  </si>
  <si>
    <t>Câble électrique  trois fil avec terre</t>
  </si>
  <si>
    <t xml:space="preserve">A. Batiment pricipal et toilette   (réhabilitation) </t>
  </si>
  <si>
    <r>
      <t>Extérieur :</t>
    </r>
    <r>
      <rPr>
        <sz val="12"/>
        <color rgb="FF000000"/>
        <rFont val="Calibri"/>
        <family val="2"/>
        <scheme val="minor"/>
      </rPr>
      <t xml:space="preserve">Peinture à eau  </t>
    </r>
  </si>
  <si>
    <t xml:space="preserve">   Peinture à l’huile sur les ouvrages en acier   grilles  </t>
  </si>
  <si>
    <t>Crée une porte de sortie de secours  à l’intérieur de la salle de polyvalente  en transformant la fenêtre nord  en une porte</t>
  </si>
  <si>
    <t xml:space="preserve">Réparation et scellement de la grande porte Y/c peinture à l’huile </t>
  </si>
  <si>
    <t xml:space="preserve">A. Batiment pricipal   (réhabilitation) </t>
  </si>
  <si>
    <t xml:space="preserve">Nous recommandons une révision de l’installation et ajouter une lampe </t>
  </si>
  <si>
    <t>TOTAL OUALATA</t>
  </si>
  <si>
    <r>
      <t>Intérieur</t>
    </r>
    <r>
      <rPr>
        <sz val="12"/>
        <color rgb="FF000000"/>
        <rFont val="Calibri"/>
        <family val="2"/>
        <scheme val="minor"/>
      </rPr>
      <t> : Peinture à eau (batiment et magasin )</t>
    </r>
  </si>
  <si>
    <t>TOTAL ACHEMIME</t>
  </si>
  <si>
    <t>TOTAL BATIMENT</t>
  </si>
  <si>
    <t>TOTAL GLOBAL</t>
  </si>
  <si>
    <r>
      <rPr>
        <sz val="12"/>
        <color rgb="FF000000"/>
        <rFont val="Calibri"/>
        <family val="2"/>
        <scheme val="minor"/>
      </rPr>
      <t>Barbelé de protection avec cornière sur le mu</t>
    </r>
    <r>
      <rPr>
        <sz val="10"/>
        <color rgb="FF000000"/>
        <rFont val="Calibri"/>
        <family val="2"/>
        <scheme val="minor"/>
      </rPr>
      <t xml:space="preserve">r , fourniture et pose </t>
    </r>
  </si>
  <si>
    <t xml:space="preserve">Grille fenetre en respectant les motifs sur place </t>
  </si>
  <si>
    <t>Traitement des vers fenetre (1/1m)</t>
  </si>
  <si>
    <t>Constructions des marches en agglos ciment avec une dalle de compression dosé à 350 kg /m3: longeur mache 9,9 m et largeur marche 50 cm et hauteur 20 cm</t>
  </si>
  <si>
    <t>II.centre de protection d'Achemime</t>
  </si>
  <si>
    <t>Devis estimatif de la réhabilitation et construction du centre protection 
de Oulata et Achemime</t>
  </si>
  <si>
    <t>I.centre de protection de Oualata</t>
  </si>
  <si>
    <t xml:space="preserve">• Révision de l’installation en eau potable
• Révision de l’installation en eaux usées et eaux vannes
• Pose des tuyaux d’évacuations dans le bon sens d’écoulement. </t>
  </si>
  <si>
    <t xml:space="preserve">Carreaux sols (nettoyage </t>
  </si>
  <si>
    <t>carreaux faience (nettoyage)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</si>
</sst>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0D0D0D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2" fontId="10" fillId="0" borderId="5" xfId="0" applyNumberFormat="1" applyFont="1" applyBorder="1" applyAlignment="1">
      <alignment vertical="center"/>
    </xf>
    <xf numFmtId="2" fontId="10" fillId="0" borderId="1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48"/>
  <sheetViews>
    <sheetView tabSelected="1" zoomScale="78" zoomScaleNormal="78" workbookViewId="0">
      <selection activeCell="H2" sqref="H2"/>
    </sheetView>
  </sheetViews>
  <sheetFormatPr baseColWidth="10" defaultColWidth="10.85546875" defaultRowHeight="15" x14ac:dyDescent="0.25"/>
  <cols>
    <col min="1" max="1" width="7.140625" style="18" customWidth="1"/>
    <col min="2" max="2" width="69.42578125" style="19" customWidth="1"/>
    <col min="3" max="3" width="8.5703125" style="22" customWidth="1"/>
    <col min="4" max="4" width="11.42578125" style="22"/>
    <col min="5" max="5" width="13.140625" style="18" customWidth="1"/>
    <col min="6" max="6" width="17" style="18" customWidth="1"/>
    <col min="7" max="7" width="11.42578125" style="18"/>
    <col min="8" max="8" width="38.42578125" style="2" customWidth="1"/>
    <col min="9" max="9" width="11.42578125" style="18" customWidth="1"/>
    <col min="10" max="16384" width="10.85546875" style="18"/>
  </cols>
  <sheetData>
    <row r="1" spans="1:6" ht="15.75" thickBot="1" x14ac:dyDescent="0.3"/>
    <row r="2" spans="1:6" ht="47.1" customHeight="1" x14ac:dyDescent="0.25">
      <c r="A2" s="42" t="s">
        <v>67</v>
      </c>
      <c r="B2" s="43"/>
      <c r="C2" s="43"/>
      <c r="D2" s="43"/>
      <c r="E2" s="43"/>
      <c r="F2" s="44"/>
    </row>
    <row r="3" spans="1:6" ht="18.75" x14ac:dyDescent="0.25">
      <c r="A3" s="45" t="s">
        <v>68</v>
      </c>
      <c r="B3" s="45"/>
      <c r="C3" s="45"/>
      <c r="D3" s="45"/>
      <c r="E3" s="45"/>
      <c r="F3" s="45"/>
    </row>
    <row r="4" spans="1:6" ht="29.25" customHeight="1" x14ac:dyDescent="0.25">
      <c r="A4" s="46" t="s">
        <v>50</v>
      </c>
      <c r="B4" s="46"/>
      <c r="C4" s="46"/>
      <c r="D4" s="46"/>
      <c r="E4" s="46"/>
      <c r="F4" s="46"/>
    </row>
    <row r="5" spans="1:6" ht="22.5" customHeight="1" x14ac:dyDescent="0.25">
      <c r="A5" s="9" t="s">
        <v>5</v>
      </c>
      <c r="B5" s="5" t="s">
        <v>0</v>
      </c>
      <c r="C5" s="9" t="s">
        <v>1</v>
      </c>
      <c r="D5" s="9" t="s">
        <v>2</v>
      </c>
      <c r="E5" s="9" t="s">
        <v>3</v>
      </c>
      <c r="F5" s="9" t="s">
        <v>4</v>
      </c>
    </row>
    <row r="6" spans="1:6" ht="31.5" x14ac:dyDescent="0.25">
      <c r="A6" s="9">
        <v>1</v>
      </c>
      <c r="B6" s="1" t="s">
        <v>45</v>
      </c>
      <c r="C6" s="23" t="s">
        <v>7</v>
      </c>
      <c r="D6" s="23">
        <v>7</v>
      </c>
      <c r="E6" s="4"/>
      <c r="F6" s="4"/>
    </row>
    <row r="7" spans="1:6" ht="21.6" customHeight="1" x14ac:dyDescent="0.25">
      <c r="A7" s="9">
        <v>2</v>
      </c>
      <c r="B7" s="1" t="s">
        <v>63</v>
      </c>
      <c r="C7" s="23" t="s">
        <v>7</v>
      </c>
      <c r="D7" s="23">
        <v>1</v>
      </c>
      <c r="E7" s="4"/>
      <c r="F7" s="4"/>
    </row>
    <row r="8" spans="1:6" ht="15.75" x14ac:dyDescent="0.25">
      <c r="A8" s="9">
        <v>3</v>
      </c>
      <c r="B8" s="1" t="s">
        <v>46</v>
      </c>
      <c r="C8" s="23" t="s">
        <v>7</v>
      </c>
      <c r="D8" s="23">
        <v>10</v>
      </c>
      <c r="E8" s="4"/>
      <c r="F8" s="4"/>
    </row>
    <row r="9" spans="1:6" ht="17.45" customHeight="1" x14ac:dyDescent="0.25">
      <c r="A9" s="9">
        <v>4</v>
      </c>
      <c r="B9" s="12" t="s">
        <v>64</v>
      </c>
      <c r="C9" s="23" t="s">
        <v>7</v>
      </c>
      <c r="D9" s="23">
        <v>5</v>
      </c>
      <c r="E9" s="4"/>
      <c r="F9" s="4"/>
    </row>
    <row r="10" spans="1:6" ht="20.25" customHeight="1" x14ac:dyDescent="0.25">
      <c r="A10" s="9">
        <v>5</v>
      </c>
      <c r="B10" s="26" t="s">
        <v>17</v>
      </c>
      <c r="C10" s="23" t="s">
        <v>9</v>
      </c>
      <c r="D10" s="23">
        <v>1</v>
      </c>
      <c r="E10" s="4"/>
      <c r="F10" s="4"/>
    </row>
    <row r="11" spans="1:6" ht="47.25" x14ac:dyDescent="0.25">
      <c r="A11" s="9">
        <v>6</v>
      </c>
      <c r="B11" s="12" t="s">
        <v>65</v>
      </c>
      <c r="C11" s="23" t="s">
        <v>9</v>
      </c>
      <c r="D11" s="23">
        <v>1</v>
      </c>
      <c r="E11" s="4"/>
      <c r="F11" s="4"/>
    </row>
    <row r="12" spans="1:6" ht="20.100000000000001" customHeight="1" x14ac:dyDescent="0.25">
      <c r="A12" s="9">
        <v>7</v>
      </c>
      <c r="B12" s="26" t="s">
        <v>18</v>
      </c>
      <c r="C12" s="23" t="s">
        <v>6</v>
      </c>
      <c r="D12" s="23">
        <v>9</v>
      </c>
      <c r="E12" s="4"/>
      <c r="F12" s="4"/>
    </row>
    <row r="13" spans="1:6" ht="15.75" x14ac:dyDescent="0.25">
      <c r="A13" s="9">
        <v>8</v>
      </c>
      <c r="B13" s="27" t="s">
        <v>47</v>
      </c>
      <c r="C13" s="23" t="s">
        <v>10</v>
      </c>
      <c r="D13" s="23">
        <v>20</v>
      </c>
      <c r="E13" s="4"/>
      <c r="F13" s="4"/>
    </row>
    <row r="14" spans="1:6" ht="31.5" customHeight="1" x14ac:dyDescent="0.25">
      <c r="A14" s="9">
        <v>5</v>
      </c>
      <c r="B14" s="47" t="s">
        <v>48</v>
      </c>
      <c r="C14" s="47"/>
      <c r="D14" s="47"/>
      <c r="E14" s="47"/>
      <c r="F14" s="47"/>
    </row>
    <row r="15" spans="1:6" ht="15.75" x14ac:dyDescent="0.25">
      <c r="A15" s="9" t="s">
        <v>13</v>
      </c>
      <c r="B15" s="1" t="s">
        <v>49</v>
      </c>
      <c r="C15" s="23" t="s">
        <v>7</v>
      </c>
      <c r="D15" s="23">
        <v>100</v>
      </c>
      <c r="E15" s="4"/>
      <c r="F15" s="4"/>
    </row>
    <row r="16" spans="1:6" ht="15.75" x14ac:dyDescent="0.25">
      <c r="A16" s="9" t="s">
        <v>26</v>
      </c>
      <c r="B16" s="1" t="s">
        <v>25</v>
      </c>
      <c r="C16" s="23" t="s">
        <v>7</v>
      </c>
      <c r="D16" s="23">
        <v>8</v>
      </c>
      <c r="E16" s="4"/>
      <c r="F16" s="4"/>
    </row>
    <row r="17" spans="1:6" ht="15.75" x14ac:dyDescent="0.25">
      <c r="A17" s="9" t="s">
        <v>27</v>
      </c>
      <c r="B17" s="1" t="s">
        <v>19</v>
      </c>
      <c r="C17" s="23" t="s">
        <v>7</v>
      </c>
      <c r="D17" s="23">
        <v>2</v>
      </c>
      <c r="E17" s="4"/>
      <c r="F17" s="4"/>
    </row>
    <row r="18" spans="1:6" ht="15.75" x14ac:dyDescent="0.25">
      <c r="A18" s="9" t="s">
        <v>28</v>
      </c>
      <c r="B18" s="1" t="s">
        <v>20</v>
      </c>
      <c r="C18" s="23" t="s">
        <v>7</v>
      </c>
      <c r="D18" s="23">
        <v>10</v>
      </c>
      <c r="E18" s="4"/>
      <c r="F18" s="4"/>
    </row>
    <row r="19" spans="1:6" ht="15.75" x14ac:dyDescent="0.25">
      <c r="A19" s="9" t="s">
        <v>29</v>
      </c>
      <c r="B19" s="1" t="s">
        <v>21</v>
      </c>
      <c r="C19" s="23" t="s">
        <v>7</v>
      </c>
      <c r="D19" s="23">
        <v>14</v>
      </c>
      <c r="E19" s="4"/>
      <c r="F19" s="4"/>
    </row>
    <row r="20" spans="1:6" ht="15.75" x14ac:dyDescent="0.25">
      <c r="A20" s="9" t="s">
        <v>30</v>
      </c>
      <c r="B20" s="1" t="s">
        <v>22</v>
      </c>
      <c r="C20" s="23" t="s">
        <v>7</v>
      </c>
      <c r="D20" s="23">
        <v>1</v>
      </c>
      <c r="E20" s="4"/>
      <c r="F20" s="4"/>
    </row>
    <row r="21" spans="1:6" ht="18.75" x14ac:dyDescent="0.25">
      <c r="A21" s="9" t="s">
        <v>31</v>
      </c>
      <c r="B21" s="7" t="s">
        <v>24</v>
      </c>
      <c r="C21" s="23" t="s">
        <v>7</v>
      </c>
      <c r="D21" s="23">
        <v>1</v>
      </c>
      <c r="E21" s="4"/>
      <c r="F21" s="4"/>
    </row>
    <row r="22" spans="1:6" ht="15.75" x14ac:dyDescent="0.25">
      <c r="A22" s="9" t="s">
        <v>32</v>
      </c>
      <c r="B22" s="1" t="s">
        <v>23</v>
      </c>
      <c r="C22" s="23" t="s">
        <v>7</v>
      </c>
      <c r="D22" s="23">
        <v>4</v>
      </c>
      <c r="E22" s="4"/>
      <c r="F22" s="4"/>
    </row>
    <row r="23" spans="1:6" ht="15.75" x14ac:dyDescent="0.25">
      <c r="A23" s="9">
        <v>6</v>
      </c>
      <c r="B23" s="31" t="s">
        <v>33</v>
      </c>
      <c r="C23" s="31"/>
      <c r="D23" s="31"/>
      <c r="E23" s="31"/>
      <c r="F23" s="31"/>
    </row>
    <row r="24" spans="1:6" ht="15.75" x14ac:dyDescent="0.25">
      <c r="A24" s="9" t="s">
        <v>14</v>
      </c>
      <c r="B24" s="15" t="s">
        <v>34</v>
      </c>
      <c r="C24" s="23" t="s">
        <v>8</v>
      </c>
      <c r="D24" s="23">
        <v>305</v>
      </c>
      <c r="E24" s="4"/>
      <c r="F24" s="4"/>
    </row>
    <row r="25" spans="1:6" ht="15.75" x14ac:dyDescent="0.25">
      <c r="A25" s="9" t="s">
        <v>15</v>
      </c>
      <c r="B25" s="15" t="s">
        <v>51</v>
      </c>
      <c r="C25" s="23" t="s">
        <v>8</v>
      </c>
      <c r="D25" s="23">
        <v>163</v>
      </c>
      <c r="E25" s="4"/>
      <c r="F25" s="4"/>
    </row>
    <row r="26" spans="1:6" ht="15.75" x14ac:dyDescent="0.25">
      <c r="A26" s="9" t="s">
        <v>35</v>
      </c>
      <c r="B26" s="28" t="s">
        <v>52</v>
      </c>
      <c r="C26" s="23" t="s">
        <v>9</v>
      </c>
      <c r="D26" s="23">
        <v>1</v>
      </c>
      <c r="E26" s="4"/>
      <c r="F26" s="4"/>
    </row>
    <row r="27" spans="1:6" ht="15.75" x14ac:dyDescent="0.25">
      <c r="A27" s="9" t="s">
        <v>36</v>
      </c>
      <c r="B27" s="15" t="s">
        <v>37</v>
      </c>
      <c r="C27" s="23" t="s">
        <v>8</v>
      </c>
      <c r="D27" s="23">
        <v>123</v>
      </c>
      <c r="E27" s="4"/>
      <c r="F27" s="4"/>
    </row>
    <row r="28" spans="1:6" ht="31.5" x14ac:dyDescent="0.25">
      <c r="A28" s="9">
        <v>7</v>
      </c>
      <c r="B28" s="1" t="s">
        <v>53</v>
      </c>
      <c r="C28" s="23" t="s">
        <v>9</v>
      </c>
      <c r="D28" s="23">
        <v>1</v>
      </c>
      <c r="E28" s="4"/>
      <c r="F28" s="4"/>
    </row>
    <row r="29" spans="1:6" ht="17.45" customHeight="1" x14ac:dyDescent="0.25">
      <c r="A29" s="9">
        <v>8</v>
      </c>
      <c r="B29" s="26" t="s">
        <v>38</v>
      </c>
      <c r="C29" s="23" t="s">
        <v>7</v>
      </c>
      <c r="D29" s="23">
        <v>2</v>
      </c>
      <c r="E29" s="4"/>
      <c r="F29" s="4"/>
    </row>
    <row r="30" spans="1:6" ht="51.6" customHeight="1" x14ac:dyDescent="0.25">
      <c r="A30" s="9">
        <v>9</v>
      </c>
      <c r="B30" s="1" t="s">
        <v>69</v>
      </c>
      <c r="C30" s="23" t="s">
        <v>9</v>
      </c>
      <c r="D30" s="23">
        <v>1</v>
      </c>
      <c r="E30" s="4"/>
      <c r="F30" s="4"/>
    </row>
    <row r="31" spans="1:6" ht="15.75" x14ac:dyDescent="0.25">
      <c r="A31" s="9">
        <v>10</v>
      </c>
      <c r="B31" s="3" t="s">
        <v>70</v>
      </c>
      <c r="C31" s="24" t="s">
        <v>9</v>
      </c>
      <c r="D31" s="24">
        <v>1</v>
      </c>
      <c r="E31" s="10"/>
      <c r="F31" s="4"/>
    </row>
    <row r="32" spans="1:6" ht="15.75" x14ac:dyDescent="0.25">
      <c r="A32" s="9">
        <v>11</v>
      </c>
      <c r="B32" s="3" t="s">
        <v>71</v>
      </c>
      <c r="C32" s="24" t="s">
        <v>9</v>
      </c>
      <c r="D32" s="24">
        <v>1</v>
      </c>
      <c r="E32" s="10"/>
      <c r="F32" s="4"/>
    </row>
    <row r="33" spans="1:7" ht="15.75" x14ac:dyDescent="0.25">
      <c r="A33" s="41" t="s">
        <v>60</v>
      </c>
      <c r="B33" s="41"/>
      <c r="C33" s="41"/>
      <c r="D33" s="41"/>
      <c r="E33" s="41"/>
      <c r="F33" s="8">
        <f>SUM(F6:F29)</f>
        <v>0</v>
      </c>
    </row>
    <row r="34" spans="1:7" ht="21" customHeight="1" x14ac:dyDescent="0.25">
      <c r="A34" s="32" t="s">
        <v>43</v>
      </c>
      <c r="B34" s="33" t="s">
        <v>44</v>
      </c>
      <c r="C34" s="32"/>
      <c r="D34" s="32"/>
      <c r="E34" s="33"/>
      <c r="F34" s="33"/>
    </row>
    <row r="35" spans="1:7" ht="15.75" x14ac:dyDescent="0.25">
      <c r="A35" s="9" t="s">
        <v>5</v>
      </c>
      <c r="B35" s="29" t="s">
        <v>0</v>
      </c>
      <c r="C35" s="9" t="s">
        <v>1</v>
      </c>
      <c r="D35" s="9" t="s">
        <v>2</v>
      </c>
      <c r="E35" s="9" t="s">
        <v>3</v>
      </c>
      <c r="F35" s="9" t="s">
        <v>4</v>
      </c>
    </row>
    <row r="36" spans="1:7" s="2" customFormat="1" ht="15.75" x14ac:dyDescent="0.25">
      <c r="A36" s="11">
        <v>2</v>
      </c>
      <c r="B36" s="6" t="s">
        <v>16</v>
      </c>
      <c r="C36" s="11"/>
      <c r="D36" s="11"/>
      <c r="E36" s="10"/>
      <c r="F36" s="8"/>
      <c r="G36" s="18"/>
    </row>
    <row r="37" spans="1:7" s="2" customFormat="1" ht="15.75" x14ac:dyDescent="0.25">
      <c r="A37" s="11" t="s">
        <v>11</v>
      </c>
      <c r="B37" s="27" t="s">
        <v>54</v>
      </c>
      <c r="C37" s="24" t="s">
        <v>9</v>
      </c>
      <c r="D37" s="24">
        <v>1</v>
      </c>
      <c r="E37" s="10"/>
      <c r="F37" s="4">
        <f>D37*E37</f>
        <v>0</v>
      </c>
      <c r="G37" s="18"/>
    </row>
    <row r="38" spans="1:7" s="2" customFormat="1" ht="15.75" x14ac:dyDescent="0.25">
      <c r="A38" s="11" t="s">
        <v>12</v>
      </c>
      <c r="B38" s="30" t="s">
        <v>62</v>
      </c>
      <c r="C38" s="24" t="s">
        <v>39</v>
      </c>
      <c r="D38" s="24">
        <v>93</v>
      </c>
      <c r="E38" s="10"/>
      <c r="F38" s="4">
        <f>D38*E38</f>
        <v>0</v>
      </c>
      <c r="G38" s="18"/>
    </row>
    <row r="39" spans="1:7" s="2" customFormat="1" ht="15.75" x14ac:dyDescent="0.25">
      <c r="A39" s="11" t="s">
        <v>41</v>
      </c>
      <c r="B39" s="26" t="s">
        <v>42</v>
      </c>
      <c r="C39" s="24" t="s">
        <v>9</v>
      </c>
      <c r="D39" s="24">
        <v>1</v>
      </c>
      <c r="E39" s="10"/>
      <c r="F39" s="4">
        <f>D39*E39</f>
        <v>0</v>
      </c>
      <c r="G39" s="18"/>
    </row>
    <row r="40" spans="1:7" s="2" customFormat="1" ht="15.75" x14ac:dyDescent="0.25">
      <c r="A40" s="41" t="s">
        <v>40</v>
      </c>
      <c r="B40" s="41"/>
      <c r="C40" s="41"/>
      <c r="D40" s="41"/>
      <c r="E40" s="41"/>
      <c r="F40" s="8">
        <f>SUM(F36:F39)</f>
        <v>0</v>
      </c>
      <c r="G40" s="18"/>
    </row>
    <row r="41" spans="1:7" s="2" customFormat="1" ht="15.75" x14ac:dyDescent="0.25">
      <c r="A41" s="41" t="s">
        <v>57</v>
      </c>
      <c r="B41" s="41"/>
      <c r="C41" s="41"/>
      <c r="D41" s="41"/>
      <c r="E41" s="41"/>
      <c r="F41" s="8">
        <f>F33+F40</f>
        <v>0</v>
      </c>
      <c r="G41" s="18"/>
    </row>
    <row r="42" spans="1:7" ht="21" x14ac:dyDescent="0.25">
      <c r="A42" s="34" t="s">
        <v>66</v>
      </c>
      <c r="B42" s="34"/>
      <c r="C42" s="34"/>
      <c r="D42" s="34"/>
      <c r="E42" s="34"/>
      <c r="F42" s="34"/>
    </row>
    <row r="43" spans="1:7" ht="21" x14ac:dyDescent="0.25">
      <c r="A43" s="35" t="s">
        <v>55</v>
      </c>
      <c r="B43" s="35"/>
      <c r="C43" s="35"/>
      <c r="D43" s="35"/>
      <c r="E43" s="35"/>
      <c r="F43" s="35"/>
    </row>
    <row r="44" spans="1:7" ht="15.75" x14ac:dyDescent="0.25">
      <c r="A44" s="13" t="s">
        <v>5</v>
      </c>
      <c r="B44" s="14" t="s">
        <v>0</v>
      </c>
      <c r="C44" s="13" t="s">
        <v>1</v>
      </c>
      <c r="D44" s="13" t="s">
        <v>2</v>
      </c>
      <c r="E44" s="13" t="s">
        <v>3</v>
      </c>
      <c r="F44" s="13" t="s">
        <v>4</v>
      </c>
    </row>
    <row r="45" spans="1:7" ht="15.75" x14ac:dyDescent="0.25">
      <c r="A45" s="20">
        <v>1</v>
      </c>
      <c r="B45" s="1" t="s">
        <v>56</v>
      </c>
      <c r="C45" s="25" t="s">
        <v>9</v>
      </c>
      <c r="D45" s="25">
        <v>1</v>
      </c>
      <c r="E45" s="10"/>
      <c r="F45" s="4"/>
    </row>
    <row r="46" spans="1:7" ht="15.75" x14ac:dyDescent="0.25">
      <c r="A46" s="20">
        <v>2</v>
      </c>
      <c r="B46" s="15" t="s">
        <v>58</v>
      </c>
      <c r="C46" s="25" t="s">
        <v>8</v>
      </c>
      <c r="D46" s="25">
        <v>98.7</v>
      </c>
      <c r="E46" s="20"/>
      <c r="F46" s="4"/>
    </row>
    <row r="47" spans="1:7" ht="15.75" thickBot="1" x14ac:dyDescent="0.3">
      <c r="A47" s="21"/>
      <c r="B47" s="36" t="s">
        <v>59</v>
      </c>
      <c r="C47" s="37"/>
      <c r="D47" s="37"/>
      <c r="E47" s="38"/>
      <c r="F47" s="16">
        <f>SUM(F45:F46)</f>
        <v>0</v>
      </c>
    </row>
    <row r="48" spans="1:7" ht="19.5" thickBot="1" x14ac:dyDescent="0.3">
      <c r="A48" s="39" t="s">
        <v>61</v>
      </c>
      <c r="B48" s="40"/>
      <c r="C48" s="40"/>
      <c r="D48" s="40"/>
      <c r="E48" s="40"/>
      <c r="F48" s="17">
        <f>+F41+F47</f>
        <v>0</v>
      </c>
    </row>
  </sheetData>
  <mergeCells count="11">
    <mergeCell ref="A33:E33"/>
    <mergeCell ref="A2:F2"/>
    <mergeCell ref="A3:F3"/>
    <mergeCell ref="A4:F4"/>
    <mergeCell ref="B14:F14"/>
    <mergeCell ref="A42:F42"/>
    <mergeCell ref="A43:F43"/>
    <mergeCell ref="B47:E47"/>
    <mergeCell ref="A48:E48"/>
    <mergeCell ref="A40:E40"/>
    <mergeCell ref="A41:E4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LOT3 DE VIVIS OULATA ET ACHEMIM</vt:lpstr>
      <vt:lpstr>'LOT3 DE VIVIS OULATA ET ACHEMIM'!_Toc13533</vt:lpstr>
      <vt:lpstr>'LOT3 DE VIVIS OULATA ET ACHEMIM'!_Toc13534</vt:lpstr>
      <vt:lpstr>'LOT3 DE VIVIS OULATA ET ACHEMIM'!_Toc13536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Papis</dc:creator>
  <cp:lastModifiedBy>Utilisateur Windows</cp:lastModifiedBy>
  <dcterms:created xsi:type="dcterms:W3CDTF">2022-02-22T12:05:14Z</dcterms:created>
  <dcterms:modified xsi:type="dcterms:W3CDTF">2023-05-11T00:01:15Z</dcterms:modified>
</cp:coreProperties>
</file>